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 Envy 17\Desktop\"/>
    </mc:Choice>
  </mc:AlternateContent>
  <bookViews>
    <workbookView xWindow="0" yWindow="0" windowWidth="23040" windowHeight="9228"/>
  </bookViews>
  <sheets>
    <sheet name="Price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21" i="1"/>
  <c r="F20" i="1"/>
  <c r="D20" i="1"/>
  <c r="F19" i="1"/>
  <c r="D19" i="1"/>
  <c r="J18" i="1"/>
  <c r="H18" i="1"/>
  <c r="J17" i="1"/>
  <c r="H17" i="1"/>
  <c r="J16" i="1"/>
  <c r="H16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</calcChain>
</file>

<file path=xl/sharedStrings.xml><?xml version="1.0" encoding="utf-8"?>
<sst xmlns="http://schemas.openxmlformats.org/spreadsheetml/2006/main" count="64" uniqueCount="47">
  <si>
    <t>დასასვნებელი კომპლექსი "მირაჟი" - პრაისლისტი (2017 წელი)</t>
  </si>
  <si>
    <t>შემოთავაზება - პაკეტი / პერიოდი</t>
  </si>
  <si>
    <t>I კორპუსი</t>
  </si>
  <si>
    <t>II კორპუსი</t>
  </si>
  <si>
    <t>შენიშვნა</t>
  </si>
  <si>
    <t>20.06 - 10.07; 05.09 - 30.09</t>
  </si>
  <si>
    <t>1 კაცის ღირ-ბა</t>
  </si>
  <si>
    <t>10.07- 05.09</t>
  </si>
  <si>
    <t>ნომრის ტიპი</t>
  </si>
  <si>
    <t>კვების ტიპი</t>
  </si>
  <si>
    <t>ზრდასრულთა ტარიფები</t>
  </si>
  <si>
    <t>სტანდარტული ნომრები</t>
  </si>
  <si>
    <t>2-ადგილიანი ნომერი</t>
  </si>
  <si>
    <t>საუზმით</t>
  </si>
  <si>
    <t>ანგარიშსწორება ლარში გადახდის დღეს საქართველოს ეროვნული ბანკის ოფიციალური გაცვლითი კურსის მიხედვით.</t>
  </si>
  <si>
    <t>2-ჯერადი კვებით</t>
  </si>
  <si>
    <t>3-ჯერადი კვებით</t>
  </si>
  <si>
    <t>3-ადგილიანი ნომერი</t>
  </si>
  <si>
    <t>4-ადგილიანი (საოჯახო) ნომერი</t>
  </si>
  <si>
    <t>მაღალი კლასის ნომრები</t>
  </si>
  <si>
    <t>2-ადგილიანი ლუქსი</t>
  </si>
  <si>
    <t>4-ადგილიანი ლუქსი</t>
  </si>
  <si>
    <t>მოზარდთა ტარიფები</t>
  </si>
  <si>
    <t>5 წლამდე ბავში</t>
  </si>
  <si>
    <t>უფასო</t>
  </si>
  <si>
    <t>დამადასტურებელი დოკუმენტის წარმოდგენის შეთხვევაში</t>
  </si>
  <si>
    <t>ორი 5 წლამდე ბავშვი</t>
  </si>
  <si>
    <t>1 - უფასო (მშობლის კმაყოფაზე), მეორე - სარგებლობს 50%-იანი ფასდაკლებით</t>
  </si>
  <si>
    <t>10 წლამდე ბავშვი</t>
  </si>
  <si>
    <t>სარგებლობს 20%-იანი ფასდაკლებით</t>
  </si>
  <si>
    <t>სხვა მომსახურება</t>
  </si>
  <si>
    <t>დამატებითი საწოლის ჩადგმა (საუზმით)</t>
  </si>
  <si>
    <t>ფასი მოცემულია 1 ადამიანზე</t>
  </si>
  <si>
    <t>კვება</t>
  </si>
  <si>
    <t>საუზმე</t>
  </si>
  <si>
    <t>სადილი</t>
  </si>
  <si>
    <t>ვახშამი</t>
  </si>
  <si>
    <t>შეზლონგი და ქოლგა</t>
  </si>
  <si>
    <t>შეზლონგი</t>
  </si>
  <si>
    <t>ქოლგა</t>
  </si>
  <si>
    <t>საკონფერენციო დარბაზი</t>
  </si>
  <si>
    <t>წყლების გარეშე</t>
  </si>
  <si>
    <t>შ ე ნ ი შ ვ ნ ა :    1. ლარის კურსი დოლართან მიმართებაში გამოთვლება მოცემული მომენტისთვის  ეროვნული ბანკის კურსით</t>
  </si>
  <si>
    <t xml:space="preserve">                                2. კურსის ცვალებადობა გამოიწვევს ტარიფის შეცვლას ანგარიშსწორების დროს.</t>
  </si>
  <si>
    <t xml:space="preserve">                                3. კურსის ცვალებადობა არ ეხება მათ, ვისაც უკვე შეძენილი აქვთ საგზური, ან </t>
  </si>
  <si>
    <t xml:space="preserve">                                 გადახდილი აქვთ დაბრონვის საფასური. ასევე მათ, ვისაც უკვე გაფორმებული</t>
  </si>
  <si>
    <t xml:space="preserve">                                 აქვთ ურთიერთ თანამშრომლობის ხელშეკრულება.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</si>
</sst>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409]* #,##0_ ;_-[$$-409]* \-#,##0\ ;_-[$$-409]* &quot;-&quot;??_ ;_-@_ "/>
    <numFmt numFmtId="165" formatCode="_-* #,##0\ [$₾-437]_-;\-* #,##0\ [$₾-437]_-;_-* &quot;-&quot;??\ [$₾-437]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6C1"/>
        <bgColor indexed="64"/>
      </patternFill>
    </fill>
    <fill>
      <patternFill patternType="solid">
        <fgColor rgb="FFC1FFC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7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3C2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48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164" fontId="0" fillId="3" borderId="17" xfId="0" applyNumberFormat="1" applyFill="1" applyBorder="1" applyAlignment="1">
      <alignment vertical="center" wrapText="1"/>
    </xf>
    <xf numFmtId="164" fontId="6" fillId="3" borderId="19" xfId="0" applyNumberFormat="1" applyFont="1" applyFill="1" applyBorder="1" applyAlignment="1">
      <alignment vertical="center" wrapText="1"/>
    </xf>
    <xf numFmtId="164" fontId="0" fillId="3" borderId="20" xfId="0" applyNumberFormat="1" applyFill="1" applyBorder="1" applyAlignment="1">
      <alignment vertical="center" wrapText="1"/>
    </xf>
    <xf numFmtId="164" fontId="6" fillId="3" borderId="18" xfId="0" applyNumberFormat="1" applyFont="1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164" fontId="0" fillId="3" borderId="22" xfId="0" applyNumberFormat="1" applyFill="1" applyBorder="1" applyAlignment="1">
      <alignment vertical="center" wrapText="1"/>
    </xf>
    <xf numFmtId="164" fontId="6" fillId="3" borderId="24" xfId="0" applyNumberFormat="1" applyFont="1" applyFill="1" applyBorder="1" applyAlignment="1">
      <alignment vertical="center" wrapText="1"/>
    </xf>
    <xf numFmtId="164" fontId="0" fillId="3" borderId="24" xfId="0" applyNumberFormat="1" applyFill="1" applyBorder="1" applyAlignment="1">
      <alignment vertical="center" wrapText="1"/>
    </xf>
    <xf numFmtId="164" fontId="6" fillId="3" borderId="23" xfId="0" applyNumberFormat="1" applyFont="1" applyFill="1" applyBorder="1" applyAlignment="1">
      <alignment vertical="center" wrapText="1"/>
    </xf>
    <xf numFmtId="164" fontId="6" fillId="3" borderId="25" xfId="0" applyNumberFormat="1" applyFont="1" applyFill="1" applyBorder="1" applyAlignment="1">
      <alignment vertical="center" wrapText="1"/>
    </xf>
    <xf numFmtId="0" fontId="0" fillId="4" borderId="23" xfId="0" applyFill="1" applyBorder="1" applyAlignment="1">
      <alignment vertical="center" wrapText="1"/>
    </xf>
    <xf numFmtId="164" fontId="0" fillId="4" borderId="22" xfId="0" applyNumberFormat="1" applyFill="1" applyBorder="1" applyAlignment="1">
      <alignment vertical="center" wrapText="1"/>
    </xf>
    <xf numFmtId="164" fontId="6" fillId="4" borderId="24" xfId="0" applyNumberFormat="1" applyFont="1" applyFill="1" applyBorder="1" applyAlignment="1">
      <alignment vertical="center" wrapText="1"/>
    </xf>
    <xf numFmtId="164" fontId="0" fillId="4" borderId="24" xfId="0" applyNumberFormat="1" applyFill="1" applyBorder="1" applyAlignment="1">
      <alignment vertical="center" wrapText="1"/>
    </xf>
    <xf numFmtId="164" fontId="6" fillId="4" borderId="23" xfId="0" applyNumberFormat="1" applyFont="1" applyFill="1" applyBorder="1" applyAlignment="1">
      <alignment vertical="center" wrapText="1"/>
    </xf>
    <xf numFmtId="0" fontId="0" fillId="5" borderId="23" xfId="0" applyFill="1" applyBorder="1" applyAlignment="1">
      <alignment vertical="center" wrapText="1"/>
    </xf>
    <xf numFmtId="164" fontId="0" fillId="5" borderId="22" xfId="0" applyNumberFormat="1" applyFill="1" applyBorder="1" applyAlignment="1">
      <alignment vertical="center" wrapText="1"/>
    </xf>
    <xf numFmtId="164" fontId="6" fillId="5" borderId="24" xfId="0" applyNumberFormat="1" applyFont="1" applyFill="1" applyBorder="1" applyAlignment="1">
      <alignment vertical="center" wrapText="1"/>
    </xf>
    <xf numFmtId="164" fontId="0" fillId="5" borderId="24" xfId="0" applyNumberFormat="1" applyFill="1" applyBorder="1" applyAlignment="1">
      <alignment vertical="center" wrapText="1"/>
    </xf>
    <xf numFmtId="164" fontId="6" fillId="5" borderId="23" xfId="0" applyNumberFormat="1" applyFont="1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164" fontId="0" fillId="5" borderId="5" xfId="0" applyNumberFormat="1" applyFill="1" applyBorder="1" applyAlignment="1">
      <alignment vertical="center" wrapText="1"/>
    </xf>
    <xf numFmtId="164" fontId="6" fillId="5" borderId="7" xfId="0" applyNumberFormat="1" applyFont="1" applyFill="1" applyBorder="1" applyAlignment="1">
      <alignment vertical="center" wrapText="1"/>
    </xf>
    <xf numFmtId="164" fontId="0" fillId="5" borderId="7" xfId="0" applyNumberFormat="1" applyFill="1" applyBorder="1" applyAlignment="1">
      <alignment vertical="center" wrapText="1"/>
    </xf>
    <xf numFmtId="164" fontId="6" fillId="5" borderId="6" xfId="0" applyNumberFormat="1" applyFont="1" applyFill="1" applyBorder="1" applyAlignment="1">
      <alignment vertical="center" wrapText="1"/>
    </xf>
    <xf numFmtId="0" fontId="0" fillId="7" borderId="18" xfId="0" applyFill="1" applyBorder="1" applyAlignment="1">
      <alignment vertical="center" wrapText="1"/>
    </xf>
    <xf numFmtId="164" fontId="0" fillId="7" borderId="17" xfId="0" applyNumberFormat="1" applyFill="1" applyBorder="1" applyAlignment="1">
      <alignment vertical="center" wrapText="1"/>
    </xf>
    <xf numFmtId="164" fontId="0" fillId="7" borderId="20" xfId="0" applyNumberFormat="1" applyFill="1" applyBorder="1" applyAlignment="1">
      <alignment vertical="center" wrapText="1"/>
    </xf>
    <xf numFmtId="164" fontId="6" fillId="7" borderId="20" xfId="0" applyNumberFormat="1" applyFont="1" applyFill="1" applyBorder="1" applyAlignment="1">
      <alignment vertical="center" wrapText="1"/>
    </xf>
    <xf numFmtId="164" fontId="6" fillId="7" borderId="18" xfId="0" applyNumberFormat="1" applyFont="1" applyFill="1" applyBorder="1" applyAlignment="1">
      <alignment vertical="center" wrapText="1"/>
    </xf>
    <xf numFmtId="0" fontId="0" fillId="7" borderId="28" xfId="0" applyFill="1" applyBorder="1" applyAlignment="1">
      <alignment vertical="center" wrapText="1"/>
    </xf>
    <xf numFmtId="0" fontId="0" fillId="7" borderId="23" xfId="0" applyFill="1" applyBorder="1" applyAlignment="1">
      <alignment vertical="center" wrapText="1"/>
    </xf>
    <xf numFmtId="164" fontId="0" fillId="7" borderId="22" xfId="0" applyNumberFormat="1" applyFill="1" applyBorder="1" applyAlignment="1">
      <alignment vertical="center" wrapText="1"/>
    </xf>
    <xf numFmtId="164" fontId="0" fillId="7" borderId="24" xfId="0" applyNumberFormat="1" applyFill="1" applyBorder="1" applyAlignment="1">
      <alignment vertical="center" wrapText="1"/>
    </xf>
    <xf numFmtId="164" fontId="6" fillId="7" borderId="24" xfId="0" applyNumberFormat="1" applyFont="1" applyFill="1" applyBorder="1" applyAlignment="1">
      <alignment vertical="center" wrapText="1"/>
    </xf>
    <xf numFmtId="164" fontId="6" fillId="7" borderId="23" xfId="0" applyNumberFormat="1" applyFont="1" applyFill="1" applyBorder="1" applyAlignment="1">
      <alignment vertical="center" wrapText="1"/>
    </xf>
    <xf numFmtId="0" fontId="0" fillId="7" borderId="29" xfId="0" applyFill="1" applyBorder="1" applyAlignment="1">
      <alignment vertical="center" wrapText="1"/>
    </xf>
    <xf numFmtId="0" fontId="0" fillId="8" borderId="23" xfId="0" applyFill="1" applyBorder="1" applyAlignment="1">
      <alignment vertical="center" wrapText="1"/>
    </xf>
    <xf numFmtId="164" fontId="0" fillId="8" borderId="22" xfId="0" applyNumberFormat="1" applyFill="1" applyBorder="1" applyAlignment="1">
      <alignment vertical="center" wrapText="1"/>
    </xf>
    <xf numFmtId="164" fontId="6" fillId="8" borderId="24" xfId="0" applyNumberFormat="1" applyFont="1" applyFill="1" applyBorder="1" applyAlignment="1">
      <alignment vertical="center" wrapText="1"/>
    </xf>
    <xf numFmtId="164" fontId="0" fillId="8" borderId="24" xfId="0" applyNumberFormat="1" applyFill="1" applyBorder="1" applyAlignment="1">
      <alignment vertical="center" wrapText="1"/>
    </xf>
    <xf numFmtId="164" fontId="6" fillId="8" borderId="23" xfId="0" applyNumberFormat="1" applyFont="1" applyFill="1" applyBorder="1" applyAlignment="1">
      <alignment vertical="center" wrapText="1"/>
    </xf>
    <xf numFmtId="0" fontId="0" fillId="8" borderId="24" xfId="0" applyFill="1" applyBorder="1" applyAlignment="1">
      <alignment vertical="center" wrapText="1"/>
    </xf>
    <xf numFmtId="0" fontId="0" fillId="8" borderId="29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164" fontId="0" fillId="8" borderId="5" xfId="0" applyNumberFormat="1" applyFill="1" applyBorder="1" applyAlignment="1">
      <alignment vertical="center" wrapText="1"/>
    </xf>
    <xf numFmtId="164" fontId="6" fillId="8" borderId="7" xfId="0" applyNumberFormat="1" applyFont="1" applyFill="1" applyBorder="1" applyAlignment="1">
      <alignment vertical="center" wrapText="1"/>
    </xf>
    <xf numFmtId="164" fontId="0" fillId="8" borderId="7" xfId="0" applyNumberFormat="1" applyFill="1" applyBorder="1" applyAlignment="1">
      <alignment vertical="center" wrapText="1"/>
    </xf>
    <xf numFmtId="164" fontId="6" fillId="8" borderId="6" xfId="0" applyNumberFormat="1" applyFont="1" applyFill="1" applyBorder="1" applyAlignment="1">
      <alignment vertical="center" wrapText="1"/>
    </xf>
    <xf numFmtId="0" fontId="0" fillId="8" borderId="7" xfId="0" applyFill="1" applyBorder="1" applyAlignment="1">
      <alignment vertical="center" wrapText="1"/>
    </xf>
    <xf numFmtId="0" fontId="0" fillId="8" borderId="30" xfId="0" applyFill="1" applyBorder="1" applyAlignment="1">
      <alignment vertical="center" wrapText="1"/>
    </xf>
    <xf numFmtId="165" fontId="0" fillId="13" borderId="51" xfId="0" applyNumberFormat="1" applyFill="1" applyBorder="1" applyAlignment="1">
      <alignment vertical="center" wrapText="1"/>
    </xf>
    <xf numFmtId="165" fontId="0" fillId="13" borderId="53" xfId="0" applyNumberFormat="1" applyFill="1" applyBorder="1" applyAlignment="1">
      <alignment vertical="center" wrapText="1"/>
    </xf>
    <xf numFmtId="165" fontId="0" fillId="13" borderId="52" xfId="0" applyNumberFormat="1" applyFill="1" applyBorder="1" applyAlignment="1">
      <alignment vertical="center" wrapText="1"/>
    </xf>
    <xf numFmtId="0" fontId="6" fillId="13" borderId="54" xfId="0" applyFont="1" applyFill="1" applyBorder="1" applyAlignment="1">
      <alignment horizontal="center" vertical="center" wrapText="1"/>
    </xf>
    <xf numFmtId="0" fontId="5" fillId="0" borderId="0" xfId="0" applyFont="1"/>
    <xf numFmtId="0" fontId="0" fillId="13" borderId="51" xfId="0" applyFill="1" applyBorder="1" applyAlignment="1">
      <alignment horizontal="center" vertical="center" wrapText="1"/>
    </xf>
    <xf numFmtId="0" fontId="0" fillId="13" borderId="52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165" fontId="0" fillId="12" borderId="39" xfId="0" applyNumberFormat="1" applyFill="1" applyBorder="1" applyAlignment="1">
      <alignment horizontal="center" vertical="center" wrapText="1"/>
    </xf>
    <xf numFmtId="165" fontId="0" fillId="12" borderId="40" xfId="0" applyNumberFormat="1" applyFill="1" applyBorder="1" applyAlignment="1">
      <alignment horizontal="center" vertical="center" wrapText="1"/>
    </xf>
    <xf numFmtId="165" fontId="0" fillId="12" borderId="41" xfId="0" applyNumberFormat="1" applyFill="1" applyBorder="1" applyAlignment="1">
      <alignment horizontal="center" vertical="center" wrapText="1"/>
    </xf>
    <xf numFmtId="165" fontId="0" fillId="12" borderId="4" xfId="0" applyNumberFormat="1" applyFill="1" applyBorder="1" applyAlignment="1">
      <alignment horizontal="center" vertical="center" wrapText="1"/>
    </xf>
    <xf numFmtId="0" fontId="0" fillId="12" borderId="48" xfId="0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 wrapText="1"/>
    </xf>
    <xf numFmtId="165" fontId="0" fillId="12" borderId="45" xfId="0" applyNumberFormat="1" applyFill="1" applyBorder="1" applyAlignment="1">
      <alignment horizontal="center" vertical="center" wrapText="1"/>
    </xf>
    <xf numFmtId="165" fontId="0" fillId="12" borderId="46" xfId="0" applyNumberFormat="1" applyFill="1" applyBorder="1" applyAlignment="1">
      <alignment horizontal="center" vertical="center" wrapText="1"/>
    </xf>
    <xf numFmtId="165" fontId="0" fillId="12" borderId="47" xfId="0" applyNumberFormat="1" applyFill="1" applyBorder="1" applyAlignment="1">
      <alignment horizontal="center" vertical="center" wrapText="1"/>
    </xf>
    <xf numFmtId="165" fontId="0" fillId="12" borderId="30" xfId="0" applyNumberForma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165" fontId="0" fillId="11" borderId="45" xfId="0" applyNumberFormat="1" applyFill="1" applyBorder="1" applyAlignment="1">
      <alignment horizontal="center" vertical="center" wrapText="1"/>
    </xf>
    <xf numFmtId="165" fontId="0" fillId="11" borderId="46" xfId="0" applyNumberFormat="1" applyFill="1" applyBorder="1" applyAlignment="1">
      <alignment horizontal="center" vertical="center" wrapText="1"/>
    </xf>
    <xf numFmtId="165" fontId="0" fillId="11" borderId="47" xfId="0" applyNumberFormat="1" applyFill="1" applyBorder="1" applyAlignment="1">
      <alignment horizontal="center" vertical="center" wrapText="1"/>
    </xf>
    <xf numFmtId="165" fontId="0" fillId="11" borderId="30" xfId="0" applyNumberForma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0" fillId="11" borderId="41" xfId="0" applyNumberFormat="1" applyFill="1" applyBorder="1" applyAlignment="1">
      <alignment horizontal="center" vertical="center" wrapText="1"/>
    </xf>
    <xf numFmtId="165" fontId="0" fillId="11" borderId="4" xfId="0" applyNumberFormat="1" applyFill="1" applyBorder="1" applyAlignment="1">
      <alignment horizontal="center" vertical="center" wrapText="1"/>
    </xf>
    <xf numFmtId="165" fontId="0" fillId="11" borderId="39" xfId="0" applyNumberFormat="1" applyFill="1" applyBorder="1" applyAlignment="1">
      <alignment horizontal="center" vertical="center" wrapText="1"/>
    </xf>
    <xf numFmtId="165" fontId="0" fillId="11" borderId="40" xfId="0" applyNumberFormat="1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165" fontId="0" fillId="11" borderId="43" xfId="0" applyNumberFormat="1" applyFill="1" applyBorder="1" applyAlignment="1">
      <alignment horizontal="center" vertical="center" wrapText="1"/>
    </xf>
    <xf numFmtId="165" fontId="0" fillId="11" borderId="44" xfId="0" applyNumberFormat="1" applyFill="1" applyBorder="1" applyAlignment="1">
      <alignment horizontal="center" vertical="center" wrapText="1"/>
    </xf>
    <xf numFmtId="165" fontId="0" fillId="11" borderId="25" xfId="0" applyNumberFormat="1" applyFill="1" applyBorder="1" applyAlignment="1">
      <alignment horizontal="center" vertical="center" wrapText="1"/>
    </xf>
    <xf numFmtId="165" fontId="0" fillId="11" borderId="29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165" fontId="0" fillId="10" borderId="14" xfId="0" applyNumberFormat="1" applyFill="1" applyBorder="1" applyAlignment="1">
      <alignment vertical="center" wrapText="1"/>
    </xf>
    <xf numFmtId="165" fontId="0" fillId="10" borderId="35" xfId="0" applyNumberFormat="1" applyFill="1" applyBorder="1" applyAlignment="1">
      <alignment vertical="center" wrapText="1"/>
    </xf>
    <xf numFmtId="165" fontId="0" fillId="10" borderId="36" xfId="0" applyNumberFormat="1" applyFill="1" applyBorder="1" applyAlignment="1">
      <alignment horizontal="center" vertical="center" wrapText="1"/>
    </xf>
    <xf numFmtId="165" fontId="0" fillId="10" borderId="16" xfId="0" applyNumberFormat="1" applyFill="1" applyBorder="1" applyAlignment="1">
      <alignment horizontal="center" vertical="center" wrapText="1"/>
    </xf>
    <xf numFmtId="165" fontId="0" fillId="10" borderId="14" xfId="0" applyNumberFormat="1" applyFill="1" applyBorder="1" applyAlignment="1">
      <alignment horizontal="center" vertical="center" wrapText="1"/>
    </xf>
    <xf numFmtId="165" fontId="0" fillId="10" borderId="35" xfId="0" applyNumberForma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50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3"/>
  <sheetViews>
    <sheetView tabSelected="1" zoomScale="115" zoomScaleNormal="115" workbookViewId="0">
      <selection activeCell="A15" sqref="A15:K15"/>
    </sheetView>
  </sheetViews>
  <sheetFormatPr defaultRowHeight="14.4" x14ac:dyDescent="0.3"/>
  <cols>
    <col min="1" max="1" width="31.6640625" customWidth="1"/>
    <col min="2" max="2" width="19" customWidth="1"/>
    <col min="3" max="3" width="13.33203125" customWidth="1"/>
    <col min="4" max="4" width="6.5546875" customWidth="1"/>
    <col min="5" max="5" width="12.33203125" customWidth="1"/>
    <col min="6" max="6" width="6.5546875" customWidth="1"/>
    <col min="7" max="7" width="13.33203125" customWidth="1"/>
    <col min="8" max="8" width="6.5546875" customWidth="1"/>
    <col min="9" max="9" width="13.33203125" customWidth="1"/>
    <col min="10" max="10" width="6.5546875" customWidth="1"/>
    <col min="11" max="11" width="24.44140625" customWidth="1"/>
  </cols>
  <sheetData>
    <row r="1" spans="1:22" ht="27.75" customHeight="1" thickBot="1" x14ac:dyDescent="0.3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30" customHeight="1" x14ac:dyDescent="0.3">
      <c r="A2" s="150" t="s">
        <v>1</v>
      </c>
      <c r="B2" s="151"/>
      <c r="C2" s="154" t="s">
        <v>2</v>
      </c>
      <c r="D2" s="155"/>
      <c r="E2" s="155"/>
      <c r="F2" s="156"/>
      <c r="G2" s="154" t="s">
        <v>3</v>
      </c>
      <c r="H2" s="155"/>
      <c r="I2" s="155"/>
      <c r="J2" s="156"/>
      <c r="K2" s="157" t="s">
        <v>4</v>
      </c>
      <c r="L2" s="1"/>
      <c r="M2" s="1"/>
      <c r="N2" s="1"/>
      <c r="O2" s="1"/>
      <c r="P2" s="1"/>
      <c r="Q2" s="1"/>
      <c r="R2" s="1"/>
      <c r="S2" s="1"/>
      <c r="T2" s="1"/>
      <c r="U2" s="2"/>
      <c r="V2" s="2"/>
    </row>
    <row r="3" spans="1:22" ht="29.4" thickBot="1" x14ac:dyDescent="0.35">
      <c r="A3" s="152"/>
      <c r="B3" s="153"/>
      <c r="C3" s="3" t="s">
        <v>5</v>
      </c>
      <c r="D3" s="4" t="s">
        <v>6</v>
      </c>
      <c r="E3" s="5" t="s">
        <v>7</v>
      </c>
      <c r="F3" s="6" t="s">
        <v>6</v>
      </c>
      <c r="G3" s="3" t="s">
        <v>5</v>
      </c>
      <c r="H3" s="4" t="s">
        <v>6</v>
      </c>
      <c r="I3" s="5" t="s">
        <v>7</v>
      </c>
      <c r="J3" s="6" t="s">
        <v>6</v>
      </c>
      <c r="K3" s="158"/>
      <c r="L3" s="1"/>
      <c r="M3" s="1"/>
      <c r="N3" s="1"/>
      <c r="O3" s="1"/>
      <c r="P3" s="1"/>
      <c r="Q3" s="1"/>
      <c r="R3" s="1"/>
      <c r="S3" s="1"/>
      <c r="T3" s="1"/>
      <c r="U3" s="2"/>
      <c r="V3" s="2"/>
    </row>
    <row r="4" spans="1:22" ht="18.600000000000001" thickBot="1" x14ac:dyDescent="0.35">
      <c r="A4" s="7" t="s">
        <v>8</v>
      </c>
      <c r="B4" s="8" t="s">
        <v>9</v>
      </c>
      <c r="C4" s="159" t="s">
        <v>10</v>
      </c>
      <c r="D4" s="160"/>
      <c r="E4" s="160"/>
      <c r="F4" s="160"/>
      <c r="G4" s="160"/>
      <c r="H4" s="160"/>
      <c r="I4" s="160"/>
      <c r="J4" s="160"/>
      <c r="K4" s="161"/>
      <c r="L4" s="1"/>
      <c r="M4" s="1"/>
      <c r="N4" s="1"/>
      <c r="O4" s="1"/>
      <c r="P4" s="1"/>
      <c r="Q4" s="1"/>
      <c r="R4" s="1"/>
      <c r="S4" s="1"/>
      <c r="T4" s="1"/>
      <c r="U4" s="2"/>
      <c r="V4" s="2"/>
    </row>
    <row r="5" spans="1:22" ht="16.5" customHeight="1" thickBot="1" x14ac:dyDescent="0.35">
      <c r="A5" s="135" t="s">
        <v>11</v>
      </c>
      <c r="B5" s="136"/>
      <c r="C5" s="136"/>
      <c r="D5" s="136"/>
      <c r="E5" s="136"/>
      <c r="F5" s="136"/>
      <c r="G5" s="136"/>
      <c r="H5" s="136"/>
      <c r="I5" s="136"/>
      <c r="J5" s="136"/>
      <c r="K5" s="137"/>
      <c r="L5" s="1"/>
      <c r="M5" s="1"/>
      <c r="N5" s="1"/>
      <c r="O5" s="1"/>
      <c r="P5" s="1"/>
      <c r="Q5" s="1"/>
      <c r="R5" s="1"/>
      <c r="S5" s="1"/>
      <c r="T5" s="1"/>
      <c r="U5" s="2"/>
      <c r="V5" s="2"/>
    </row>
    <row r="6" spans="1:22" x14ac:dyDescent="0.3">
      <c r="A6" s="138" t="s">
        <v>12</v>
      </c>
      <c r="B6" s="9" t="s">
        <v>13</v>
      </c>
      <c r="C6" s="10">
        <v>90</v>
      </c>
      <c r="D6" s="11">
        <f>C6/2</f>
        <v>45</v>
      </c>
      <c r="E6" s="12">
        <v>100</v>
      </c>
      <c r="F6" s="13">
        <f>E6/2</f>
        <v>50</v>
      </c>
      <c r="G6" s="10">
        <v>70</v>
      </c>
      <c r="H6" s="11">
        <f>G6/2</f>
        <v>35</v>
      </c>
      <c r="I6" s="12">
        <v>80</v>
      </c>
      <c r="J6" s="13">
        <f>I6/2</f>
        <v>40</v>
      </c>
      <c r="K6" s="140" t="s">
        <v>14</v>
      </c>
      <c r="L6" s="1"/>
      <c r="M6" s="1"/>
      <c r="N6" s="1"/>
      <c r="O6" s="1"/>
      <c r="P6" s="1"/>
      <c r="Q6" s="1"/>
      <c r="R6" s="1"/>
      <c r="S6" s="1"/>
      <c r="T6" s="1"/>
      <c r="U6" s="2"/>
      <c r="V6" s="2"/>
    </row>
    <row r="7" spans="1:22" x14ac:dyDescent="0.3">
      <c r="A7" s="139"/>
      <c r="B7" s="14" t="s">
        <v>15</v>
      </c>
      <c r="C7" s="15">
        <v>105</v>
      </c>
      <c r="D7" s="16">
        <f t="shared" ref="D7:D8" si="0">C7/2</f>
        <v>52.5</v>
      </c>
      <c r="E7" s="17">
        <v>120</v>
      </c>
      <c r="F7" s="18">
        <f t="shared" ref="F7:F8" si="1">E7/2</f>
        <v>60</v>
      </c>
      <c r="G7" s="15">
        <v>85</v>
      </c>
      <c r="H7" s="19">
        <f t="shared" ref="H7:H8" si="2">G7/2</f>
        <v>42.5</v>
      </c>
      <c r="I7" s="17">
        <v>100</v>
      </c>
      <c r="J7" s="18">
        <f t="shared" ref="J7:J8" si="3">I7/2</f>
        <v>50</v>
      </c>
      <c r="K7" s="14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22" x14ac:dyDescent="0.3">
      <c r="A8" s="139"/>
      <c r="B8" s="14" t="s">
        <v>16</v>
      </c>
      <c r="C8" s="15">
        <v>120</v>
      </c>
      <c r="D8" s="16">
        <f t="shared" si="0"/>
        <v>60</v>
      </c>
      <c r="E8" s="17">
        <v>140</v>
      </c>
      <c r="F8" s="18">
        <f t="shared" si="1"/>
        <v>70</v>
      </c>
      <c r="G8" s="15">
        <v>100</v>
      </c>
      <c r="H8" s="19">
        <f t="shared" si="2"/>
        <v>50</v>
      </c>
      <c r="I8" s="17">
        <v>120</v>
      </c>
      <c r="J8" s="18">
        <f t="shared" si="3"/>
        <v>60</v>
      </c>
      <c r="K8" s="141"/>
      <c r="L8" s="1"/>
      <c r="M8" s="1"/>
      <c r="N8" s="1"/>
      <c r="O8" s="1"/>
      <c r="P8" s="1"/>
      <c r="Q8" s="1"/>
      <c r="R8" s="1"/>
      <c r="S8" s="1"/>
      <c r="T8" s="1"/>
      <c r="U8" s="2"/>
      <c r="V8" s="2"/>
    </row>
    <row r="9" spans="1:22" x14ac:dyDescent="0.3">
      <c r="A9" s="143" t="s">
        <v>17</v>
      </c>
      <c r="B9" s="20" t="s">
        <v>13</v>
      </c>
      <c r="C9" s="21">
        <v>120</v>
      </c>
      <c r="D9" s="22">
        <f>C9/3</f>
        <v>40</v>
      </c>
      <c r="E9" s="23">
        <v>135</v>
      </c>
      <c r="F9" s="24">
        <f>E9/3</f>
        <v>45</v>
      </c>
      <c r="G9" s="21">
        <v>90</v>
      </c>
      <c r="H9" s="22">
        <f>G9/3</f>
        <v>30</v>
      </c>
      <c r="I9" s="23">
        <v>105</v>
      </c>
      <c r="J9" s="24">
        <f>I9/3</f>
        <v>35</v>
      </c>
      <c r="K9" s="141"/>
      <c r="L9" s="1"/>
      <c r="M9" s="1"/>
      <c r="N9" s="1"/>
      <c r="O9" s="1"/>
      <c r="P9" s="1"/>
      <c r="Q9" s="1"/>
      <c r="R9" s="1"/>
      <c r="S9" s="1"/>
      <c r="T9" s="1"/>
      <c r="U9" s="2"/>
      <c r="V9" s="2"/>
    </row>
    <row r="10" spans="1:22" x14ac:dyDescent="0.3">
      <c r="A10" s="143"/>
      <c r="B10" s="20" t="s">
        <v>15</v>
      </c>
      <c r="C10" s="21">
        <v>140</v>
      </c>
      <c r="D10" s="22">
        <f t="shared" ref="D10:D11" si="4">C10/3</f>
        <v>46.666666666666664</v>
      </c>
      <c r="E10" s="23">
        <v>150</v>
      </c>
      <c r="F10" s="24">
        <f t="shared" ref="F10:F11" si="5">E10/3</f>
        <v>50</v>
      </c>
      <c r="G10" s="21">
        <v>110</v>
      </c>
      <c r="H10" s="22">
        <f t="shared" ref="H10:H11" si="6">G10/3</f>
        <v>36.666666666666664</v>
      </c>
      <c r="I10" s="23">
        <v>135</v>
      </c>
      <c r="J10" s="24">
        <f t="shared" ref="J10:J11" si="7">I10/3</f>
        <v>45</v>
      </c>
      <c r="K10" s="14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</row>
    <row r="11" spans="1:22" x14ac:dyDescent="0.3">
      <c r="A11" s="143"/>
      <c r="B11" s="20" t="s">
        <v>16</v>
      </c>
      <c r="C11" s="21">
        <v>160</v>
      </c>
      <c r="D11" s="22">
        <f t="shared" si="4"/>
        <v>53.333333333333336</v>
      </c>
      <c r="E11" s="23">
        <v>180</v>
      </c>
      <c r="F11" s="24">
        <f t="shared" si="5"/>
        <v>60</v>
      </c>
      <c r="G11" s="21">
        <v>130</v>
      </c>
      <c r="H11" s="22">
        <f t="shared" si="6"/>
        <v>43.333333333333336</v>
      </c>
      <c r="I11" s="23">
        <v>165</v>
      </c>
      <c r="J11" s="24">
        <f t="shared" si="7"/>
        <v>55</v>
      </c>
      <c r="K11" s="14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</row>
    <row r="12" spans="1:22" x14ac:dyDescent="0.3">
      <c r="A12" s="144" t="s">
        <v>18</v>
      </c>
      <c r="B12" s="25" t="s">
        <v>13</v>
      </c>
      <c r="C12" s="26">
        <v>140</v>
      </c>
      <c r="D12" s="27">
        <f>C12/4</f>
        <v>35</v>
      </c>
      <c r="E12" s="28">
        <v>160</v>
      </c>
      <c r="F12" s="29">
        <f>E12/4</f>
        <v>40</v>
      </c>
      <c r="G12" s="26">
        <v>120</v>
      </c>
      <c r="H12" s="27">
        <f>G12/4</f>
        <v>30</v>
      </c>
      <c r="I12" s="28">
        <v>140</v>
      </c>
      <c r="J12" s="29">
        <f>I12/4</f>
        <v>35</v>
      </c>
      <c r="K12" s="141"/>
      <c r="L12" s="1"/>
      <c r="M12" s="1"/>
      <c r="N12" s="1"/>
      <c r="O12" s="1"/>
      <c r="P12" s="1"/>
      <c r="Q12" s="1"/>
      <c r="R12" s="1"/>
      <c r="S12" s="1"/>
      <c r="T12" s="1"/>
      <c r="U12" s="2"/>
      <c r="V12" s="2"/>
    </row>
    <row r="13" spans="1:22" x14ac:dyDescent="0.3">
      <c r="A13" s="144"/>
      <c r="B13" s="25" t="s">
        <v>15</v>
      </c>
      <c r="C13" s="26">
        <v>168</v>
      </c>
      <c r="D13" s="27">
        <f t="shared" ref="D13:D14" si="8">C13/4</f>
        <v>42</v>
      </c>
      <c r="E13" s="28">
        <v>180</v>
      </c>
      <c r="F13" s="29">
        <f t="shared" ref="F13:F14" si="9">E13/4</f>
        <v>45</v>
      </c>
      <c r="G13" s="26">
        <v>150</v>
      </c>
      <c r="H13" s="27">
        <f t="shared" ref="H13:H14" si="10">G13/4</f>
        <v>37.5</v>
      </c>
      <c r="I13" s="28">
        <v>168</v>
      </c>
      <c r="J13" s="29">
        <f t="shared" ref="J13:J14" si="11">I13/4</f>
        <v>42</v>
      </c>
      <c r="K13" s="141"/>
      <c r="L13" s="1"/>
      <c r="M13" s="1"/>
      <c r="N13" s="1"/>
      <c r="O13" s="1"/>
      <c r="P13" s="1"/>
      <c r="Q13" s="1"/>
      <c r="R13" s="1"/>
      <c r="S13" s="1"/>
      <c r="T13" s="1"/>
      <c r="U13" s="2"/>
      <c r="V13" s="2"/>
    </row>
    <row r="14" spans="1:22" ht="15" thickBot="1" x14ac:dyDescent="0.35">
      <c r="A14" s="145"/>
      <c r="B14" s="30" t="s">
        <v>16</v>
      </c>
      <c r="C14" s="31">
        <v>200</v>
      </c>
      <c r="D14" s="32">
        <f t="shared" si="8"/>
        <v>50</v>
      </c>
      <c r="E14" s="33">
        <v>210</v>
      </c>
      <c r="F14" s="34">
        <f t="shared" si="9"/>
        <v>52.5</v>
      </c>
      <c r="G14" s="31">
        <v>180</v>
      </c>
      <c r="H14" s="32">
        <f t="shared" si="10"/>
        <v>45</v>
      </c>
      <c r="I14" s="33">
        <v>200</v>
      </c>
      <c r="J14" s="34">
        <f t="shared" si="11"/>
        <v>50</v>
      </c>
      <c r="K14" s="142"/>
      <c r="L14" s="1"/>
      <c r="M14" s="1"/>
      <c r="N14" s="1"/>
      <c r="O14" s="1"/>
      <c r="P14" s="1"/>
      <c r="Q14" s="1"/>
      <c r="R14" s="1"/>
      <c r="S14" s="1"/>
      <c r="T14" s="1"/>
      <c r="U14" s="2"/>
      <c r="V14" s="2"/>
    </row>
    <row r="15" spans="1:22" ht="17.25" customHeight="1" thickBot="1" x14ac:dyDescent="0.35">
      <c r="A15" s="146" t="s">
        <v>19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8"/>
      <c r="L15" s="1"/>
      <c r="M15" s="1"/>
      <c r="N15" s="1"/>
      <c r="O15" s="1"/>
      <c r="P15" s="1"/>
      <c r="Q15" s="1"/>
      <c r="R15" s="1"/>
      <c r="S15" s="1"/>
      <c r="T15" s="1"/>
      <c r="U15" s="2"/>
      <c r="V15" s="2"/>
    </row>
    <row r="16" spans="1:22" x14ac:dyDescent="0.3">
      <c r="A16" s="116" t="s">
        <v>20</v>
      </c>
      <c r="B16" s="35" t="s">
        <v>13</v>
      </c>
      <c r="C16" s="36"/>
      <c r="D16" s="37"/>
      <c r="E16" s="37"/>
      <c r="F16" s="35"/>
      <c r="G16" s="36">
        <v>140</v>
      </c>
      <c r="H16" s="38">
        <f>G16/2</f>
        <v>70</v>
      </c>
      <c r="I16" s="37">
        <v>160</v>
      </c>
      <c r="J16" s="39">
        <f>I16/2</f>
        <v>80</v>
      </c>
      <c r="K16" s="40"/>
      <c r="L16" s="1"/>
      <c r="M16" s="1"/>
      <c r="N16" s="1"/>
      <c r="O16" s="1"/>
      <c r="P16" s="1"/>
      <c r="Q16" s="1"/>
      <c r="R16" s="1"/>
      <c r="S16" s="1"/>
      <c r="T16" s="1"/>
      <c r="U16" s="2"/>
      <c r="V16" s="2"/>
    </row>
    <row r="17" spans="1:22" x14ac:dyDescent="0.3">
      <c r="A17" s="117"/>
      <c r="B17" s="41" t="s">
        <v>15</v>
      </c>
      <c r="C17" s="42"/>
      <c r="D17" s="43"/>
      <c r="E17" s="43"/>
      <c r="F17" s="41"/>
      <c r="G17" s="42">
        <v>160</v>
      </c>
      <c r="H17" s="44">
        <f t="shared" ref="H17:H18" si="12">G17/2</f>
        <v>80</v>
      </c>
      <c r="I17" s="43">
        <v>180</v>
      </c>
      <c r="J17" s="45">
        <f t="shared" ref="J17:J18" si="13">I17/2</f>
        <v>90</v>
      </c>
      <c r="K17" s="46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</row>
    <row r="18" spans="1:22" x14ac:dyDescent="0.3">
      <c r="A18" s="117"/>
      <c r="B18" s="41" t="s">
        <v>16</v>
      </c>
      <c r="C18" s="42"/>
      <c r="D18" s="43"/>
      <c r="E18" s="43"/>
      <c r="F18" s="41"/>
      <c r="G18" s="42">
        <v>180</v>
      </c>
      <c r="H18" s="44">
        <f t="shared" si="12"/>
        <v>90</v>
      </c>
      <c r="I18" s="43">
        <v>200</v>
      </c>
      <c r="J18" s="45">
        <f t="shared" si="13"/>
        <v>100</v>
      </c>
      <c r="K18" s="46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</row>
    <row r="19" spans="1:22" x14ac:dyDescent="0.3">
      <c r="A19" s="118" t="s">
        <v>21</v>
      </c>
      <c r="B19" s="47" t="s">
        <v>13</v>
      </c>
      <c r="C19" s="48">
        <v>280</v>
      </c>
      <c r="D19" s="49">
        <f>C19/4</f>
        <v>70</v>
      </c>
      <c r="E19" s="50">
        <v>320</v>
      </c>
      <c r="F19" s="51">
        <f>E19/4</f>
        <v>80</v>
      </c>
      <c r="G19" s="48"/>
      <c r="H19" s="52"/>
      <c r="I19" s="50"/>
      <c r="J19" s="47"/>
      <c r="K19" s="53"/>
      <c r="L19" s="1"/>
      <c r="M19" s="1"/>
      <c r="N19" s="1"/>
      <c r="O19" s="1"/>
      <c r="P19" s="1"/>
      <c r="Q19" s="1"/>
      <c r="R19" s="1"/>
      <c r="S19" s="1"/>
      <c r="T19" s="1"/>
      <c r="U19" s="2"/>
      <c r="V19" s="2"/>
    </row>
    <row r="20" spans="1:22" x14ac:dyDescent="0.3">
      <c r="A20" s="118"/>
      <c r="B20" s="47" t="s">
        <v>15</v>
      </c>
      <c r="C20" s="48">
        <v>320</v>
      </c>
      <c r="D20" s="49">
        <f t="shared" ref="D20:D21" si="14">C20/4</f>
        <v>80</v>
      </c>
      <c r="E20" s="50">
        <v>360</v>
      </c>
      <c r="F20" s="51">
        <f>E20/4</f>
        <v>90</v>
      </c>
      <c r="G20" s="48"/>
      <c r="H20" s="52"/>
      <c r="I20" s="50"/>
      <c r="J20" s="47"/>
      <c r="K20" s="53"/>
      <c r="L20" s="1"/>
      <c r="M20" s="1"/>
      <c r="N20" s="1"/>
      <c r="O20" s="1"/>
      <c r="P20" s="1"/>
      <c r="Q20" s="1"/>
      <c r="R20" s="1"/>
      <c r="S20" s="1"/>
      <c r="T20" s="1"/>
      <c r="U20" s="2"/>
      <c r="V20" s="2"/>
    </row>
    <row r="21" spans="1:22" ht="15" thickBot="1" x14ac:dyDescent="0.35">
      <c r="A21" s="119"/>
      <c r="B21" s="54" t="s">
        <v>16</v>
      </c>
      <c r="C21" s="55">
        <v>360</v>
      </c>
      <c r="D21" s="56">
        <f t="shared" si="14"/>
        <v>90</v>
      </c>
      <c r="E21" s="57">
        <v>400</v>
      </c>
      <c r="F21" s="58">
        <f>E21/4</f>
        <v>100</v>
      </c>
      <c r="G21" s="55"/>
      <c r="H21" s="59"/>
      <c r="I21" s="57"/>
      <c r="J21" s="54"/>
      <c r="K21" s="60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</row>
    <row r="22" spans="1:22" ht="18.600000000000001" thickBot="1" x14ac:dyDescent="0.35">
      <c r="A22" s="120" t="s">
        <v>22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2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</row>
    <row r="23" spans="1:22" x14ac:dyDescent="0.3">
      <c r="A23" s="123" t="s">
        <v>23</v>
      </c>
      <c r="B23" s="124"/>
      <c r="C23" s="123" t="s">
        <v>24</v>
      </c>
      <c r="D23" s="125"/>
      <c r="E23" s="125"/>
      <c r="F23" s="125"/>
      <c r="G23" s="125"/>
      <c r="H23" s="125"/>
      <c r="I23" s="125"/>
      <c r="J23" s="124"/>
      <c r="K23" s="126" t="s">
        <v>25</v>
      </c>
      <c r="L23" s="1"/>
      <c r="M23" s="1"/>
      <c r="N23" s="1"/>
      <c r="O23" s="1"/>
      <c r="P23" s="1"/>
      <c r="Q23" s="1"/>
      <c r="R23" s="1"/>
      <c r="S23" s="1"/>
      <c r="T23" s="1"/>
      <c r="U23" s="2"/>
      <c r="V23" s="2"/>
    </row>
    <row r="24" spans="1:22" x14ac:dyDescent="0.3">
      <c r="A24" s="129" t="s">
        <v>26</v>
      </c>
      <c r="B24" s="130"/>
      <c r="C24" s="129" t="s">
        <v>27</v>
      </c>
      <c r="D24" s="131"/>
      <c r="E24" s="131"/>
      <c r="F24" s="131"/>
      <c r="G24" s="131"/>
      <c r="H24" s="131"/>
      <c r="I24" s="131"/>
      <c r="J24" s="130"/>
      <c r="K24" s="127"/>
      <c r="L24" s="1"/>
      <c r="M24" s="1"/>
      <c r="N24" s="1"/>
      <c r="O24" s="1"/>
      <c r="P24" s="1"/>
      <c r="Q24" s="1"/>
      <c r="R24" s="1"/>
      <c r="S24" s="1"/>
      <c r="T24" s="1"/>
      <c r="U24" s="2"/>
      <c r="V24" s="2"/>
    </row>
    <row r="25" spans="1:22" ht="15" thickBot="1" x14ac:dyDescent="0.35">
      <c r="A25" s="132" t="s">
        <v>28</v>
      </c>
      <c r="B25" s="133"/>
      <c r="C25" s="132" t="s">
        <v>29</v>
      </c>
      <c r="D25" s="134"/>
      <c r="E25" s="134"/>
      <c r="F25" s="134"/>
      <c r="G25" s="134"/>
      <c r="H25" s="134"/>
      <c r="I25" s="134"/>
      <c r="J25" s="133"/>
      <c r="K25" s="128"/>
      <c r="L25" s="1"/>
      <c r="M25" s="1"/>
      <c r="N25" s="1"/>
      <c r="O25" s="1"/>
      <c r="P25" s="1"/>
      <c r="Q25" s="1"/>
      <c r="R25" s="1"/>
      <c r="S25" s="1"/>
      <c r="T25" s="1"/>
      <c r="U25" s="2"/>
      <c r="V25" s="2"/>
    </row>
    <row r="26" spans="1:22" ht="18.600000000000001" thickBot="1" x14ac:dyDescent="0.35">
      <c r="A26" s="99" t="s">
        <v>30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1"/>
      <c r="L26" s="1"/>
      <c r="M26" s="1"/>
      <c r="N26" s="1"/>
      <c r="O26" s="1"/>
      <c r="P26" s="1"/>
      <c r="Q26" s="1"/>
      <c r="R26" s="1"/>
      <c r="S26" s="1"/>
      <c r="T26" s="1"/>
      <c r="U26" s="2"/>
      <c r="V26" s="2"/>
    </row>
    <row r="27" spans="1:22" ht="15" thickBot="1" x14ac:dyDescent="0.35">
      <c r="A27" s="102" t="s">
        <v>31</v>
      </c>
      <c r="B27" s="103"/>
      <c r="C27" s="104">
        <v>30</v>
      </c>
      <c r="D27" s="105"/>
      <c r="E27" s="106">
        <v>40</v>
      </c>
      <c r="F27" s="107"/>
      <c r="G27" s="108">
        <v>30</v>
      </c>
      <c r="H27" s="109"/>
      <c r="I27" s="106">
        <v>40</v>
      </c>
      <c r="J27" s="107"/>
      <c r="K27" s="110" t="s">
        <v>32</v>
      </c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</row>
    <row r="28" spans="1:22" ht="16.2" thickBot="1" x14ac:dyDescent="0.35">
      <c r="A28" s="86" t="s">
        <v>33</v>
      </c>
      <c r="B28" s="87"/>
      <c r="C28" s="87"/>
      <c r="D28" s="87"/>
      <c r="E28" s="87"/>
      <c r="F28" s="87"/>
      <c r="G28" s="87"/>
      <c r="H28" s="87"/>
      <c r="I28" s="87"/>
      <c r="J28" s="88"/>
      <c r="K28" s="11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</row>
    <row r="29" spans="1:22" x14ac:dyDescent="0.3">
      <c r="A29" s="114" t="s">
        <v>34</v>
      </c>
      <c r="B29" s="115"/>
      <c r="C29" s="91">
        <v>20</v>
      </c>
      <c r="D29" s="92"/>
      <c r="E29" s="89">
        <v>20</v>
      </c>
      <c r="F29" s="90"/>
      <c r="G29" s="91">
        <v>20</v>
      </c>
      <c r="H29" s="92"/>
      <c r="I29" s="89">
        <v>20</v>
      </c>
      <c r="J29" s="90"/>
      <c r="K29" s="112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</row>
    <row r="30" spans="1:22" x14ac:dyDescent="0.3">
      <c r="A30" s="93" t="s">
        <v>35</v>
      </c>
      <c r="B30" s="94"/>
      <c r="C30" s="95">
        <v>20</v>
      </c>
      <c r="D30" s="96"/>
      <c r="E30" s="97">
        <v>20</v>
      </c>
      <c r="F30" s="98"/>
      <c r="G30" s="95">
        <v>20</v>
      </c>
      <c r="H30" s="96"/>
      <c r="I30" s="97">
        <v>20</v>
      </c>
      <c r="J30" s="98"/>
      <c r="K30" s="112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</row>
    <row r="31" spans="1:22" ht="15" thickBot="1" x14ac:dyDescent="0.35">
      <c r="A31" s="80" t="s">
        <v>36</v>
      </c>
      <c r="B31" s="81"/>
      <c r="C31" s="82">
        <v>20</v>
      </c>
      <c r="D31" s="83"/>
      <c r="E31" s="84">
        <v>20</v>
      </c>
      <c r="F31" s="85"/>
      <c r="G31" s="82">
        <v>20</v>
      </c>
      <c r="H31" s="83"/>
      <c r="I31" s="84">
        <v>20</v>
      </c>
      <c r="J31" s="85"/>
      <c r="K31" s="112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</row>
    <row r="32" spans="1:22" ht="16.2" thickBot="1" x14ac:dyDescent="0.35">
      <c r="A32" s="86" t="s">
        <v>37</v>
      </c>
      <c r="B32" s="87"/>
      <c r="C32" s="87"/>
      <c r="D32" s="87"/>
      <c r="E32" s="87"/>
      <c r="F32" s="87"/>
      <c r="G32" s="87"/>
      <c r="H32" s="87"/>
      <c r="I32" s="87"/>
      <c r="J32" s="88"/>
      <c r="K32" s="112"/>
      <c r="L32" s="1"/>
      <c r="M32" s="1"/>
      <c r="N32" s="1"/>
      <c r="O32" s="1"/>
      <c r="P32" s="1"/>
      <c r="Q32" s="1"/>
      <c r="R32" s="1"/>
      <c r="S32" s="1"/>
      <c r="T32" s="1"/>
      <c r="U32" s="2"/>
      <c r="V32" s="2"/>
    </row>
    <row r="33" spans="1:22" x14ac:dyDescent="0.3">
      <c r="A33" s="68" t="s">
        <v>38</v>
      </c>
      <c r="B33" s="69"/>
      <c r="C33" s="70">
        <v>4</v>
      </c>
      <c r="D33" s="71"/>
      <c r="E33" s="72">
        <v>4</v>
      </c>
      <c r="F33" s="73"/>
      <c r="G33" s="70">
        <v>4</v>
      </c>
      <c r="H33" s="71"/>
      <c r="I33" s="72">
        <v>4</v>
      </c>
      <c r="J33" s="73"/>
      <c r="K33" s="112"/>
      <c r="L33" s="1"/>
      <c r="M33" s="1"/>
      <c r="N33" s="1"/>
      <c r="O33" s="1"/>
      <c r="P33" s="1"/>
      <c r="Q33" s="1"/>
      <c r="R33" s="1"/>
      <c r="S33" s="1"/>
      <c r="T33" s="1"/>
      <c r="U33" s="2"/>
      <c r="V33" s="2"/>
    </row>
    <row r="34" spans="1:22" ht="15" thickBot="1" x14ac:dyDescent="0.35">
      <c r="A34" s="74" t="s">
        <v>39</v>
      </c>
      <c r="B34" s="75"/>
      <c r="C34" s="76">
        <v>3</v>
      </c>
      <c r="D34" s="77"/>
      <c r="E34" s="78">
        <v>3</v>
      </c>
      <c r="F34" s="79"/>
      <c r="G34" s="76">
        <v>3</v>
      </c>
      <c r="H34" s="77"/>
      <c r="I34" s="78">
        <v>3</v>
      </c>
      <c r="J34" s="79"/>
      <c r="K34" s="113"/>
      <c r="L34" s="1"/>
      <c r="M34" s="1"/>
      <c r="N34" s="1"/>
      <c r="O34" s="1"/>
      <c r="P34" s="1"/>
      <c r="Q34" s="1"/>
      <c r="R34" s="1"/>
      <c r="S34" s="1"/>
      <c r="T34" s="1"/>
      <c r="U34" s="2"/>
      <c r="V34" s="2"/>
    </row>
    <row r="35" spans="1:22" ht="15" thickBot="1" x14ac:dyDescent="0.35">
      <c r="A35" s="66" t="s">
        <v>40</v>
      </c>
      <c r="B35" s="67"/>
      <c r="C35" s="61"/>
      <c r="D35" s="62"/>
      <c r="E35" s="62"/>
      <c r="F35" s="63"/>
      <c r="G35" s="61">
        <v>200</v>
      </c>
      <c r="H35" s="62"/>
      <c r="I35" s="62">
        <v>250</v>
      </c>
      <c r="J35" s="63"/>
      <c r="K35" s="64" t="s">
        <v>41</v>
      </c>
      <c r="L35" s="1"/>
      <c r="M35" s="1"/>
      <c r="N35" s="1"/>
      <c r="O35" s="1"/>
      <c r="P35" s="1"/>
      <c r="Q35" s="1"/>
      <c r="R35" s="1"/>
      <c r="S35" s="1"/>
      <c r="T35" s="1"/>
      <c r="U35" s="2"/>
      <c r="V35" s="2"/>
    </row>
    <row r="36" spans="1:2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  <c r="V36" s="2"/>
    </row>
    <row r="37" spans="1:22" x14ac:dyDescent="0.3">
      <c r="A37" s="65" t="s">
        <v>42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  <c r="V37" s="2"/>
    </row>
    <row r="38" spans="1:22" x14ac:dyDescent="0.3">
      <c r="A38" s="65" t="s">
        <v>43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  <c r="V38" s="2"/>
    </row>
    <row r="39" spans="1:22" x14ac:dyDescent="0.3">
      <c r="A39" s="65" t="s">
        <v>44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  <c r="V39" s="2"/>
    </row>
    <row r="40" spans="1:22" x14ac:dyDescent="0.3">
      <c r="A40" s="65" t="s">
        <v>45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  <c r="V40" s="2"/>
    </row>
    <row r="41" spans="1:22" x14ac:dyDescent="0.3">
      <c r="A41" s="65" t="s">
        <v>46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  <c r="V41" s="2"/>
    </row>
    <row r="42" spans="1:2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  <c r="V42" s="2"/>
    </row>
    <row r="43" spans="1:2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  <c r="V43" s="2"/>
    </row>
    <row r="44" spans="1:2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  <c r="V44" s="2"/>
    </row>
    <row r="45" spans="1:2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  <c r="V45" s="2"/>
    </row>
    <row r="46" spans="1:2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  <c r="V46" s="2"/>
    </row>
    <row r="47" spans="1:2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  <c r="V47" s="2"/>
    </row>
    <row r="48" spans="1:2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  <c r="V48" s="2"/>
    </row>
    <row r="49" spans="1:2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  <c r="V49" s="2"/>
    </row>
    <row r="50" spans="1:2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2"/>
    </row>
    <row r="51" spans="1:2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  <c r="V51" s="2"/>
    </row>
    <row r="52" spans="1:2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2"/>
    </row>
    <row r="53" spans="1:2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2"/>
    </row>
    <row r="54" spans="1:2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2"/>
    </row>
    <row r="55" spans="1:2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2"/>
    </row>
    <row r="56" spans="1:2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2"/>
    </row>
    <row r="57" spans="1:2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2"/>
    </row>
    <row r="58" spans="1:22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2"/>
    </row>
    <row r="59" spans="1:22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2"/>
    </row>
    <row r="60" spans="1:2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2"/>
    </row>
    <row r="61" spans="1:22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</row>
    <row r="62" spans="1:2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2"/>
    </row>
    <row r="63" spans="1:22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</row>
    <row r="64" spans="1:2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2"/>
    </row>
    <row r="65" spans="1:22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2"/>
    </row>
    <row r="66" spans="1:22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2"/>
    </row>
    <row r="67" spans="1:2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2"/>
    </row>
    <row r="68" spans="1:22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2"/>
    </row>
    <row r="69" spans="1:22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2"/>
    </row>
    <row r="70" spans="1:22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</row>
    <row r="71" spans="1:22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2"/>
    </row>
    <row r="72" spans="1:22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2"/>
    </row>
    <row r="73" spans="1:22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2"/>
    </row>
    <row r="74" spans="1:22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2"/>
    </row>
    <row r="75" spans="1:22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</row>
    <row r="76" spans="1:22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2"/>
    </row>
    <row r="77" spans="1:2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2"/>
    </row>
    <row r="78" spans="1:22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</row>
    <row r="79" spans="1:22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2"/>
    </row>
    <row r="80" spans="1:22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</row>
    <row r="81" spans="1:22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2"/>
    </row>
    <row r="82" spans="1:22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2"/>
    </row>
    <row r="83" spans="1:22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2"/>
    </row>
    <row r="84" spans="1:22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2"/>
    </row>
    <row r="85" spans="1:22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2"/>
    </row>
    <row r="86" spans="1:22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2"/>
    </row>
    <row r="87" spans="1:22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2"/>
    </row>
    <row r="88" spans="1:22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2"/>
    </row>
    <row r="89" spans="1:22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2"/>
    </row>
    <row r="90" spans="1:22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2"/>
    </row>
    <row r="91" spans="1:22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2"/>
    </row>
    <row r="92" spans="1:22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2"/>
    </row>
    <row r="93" spans="1:2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2"/>
    </row>
    <row r="94" spans="1:22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</sheetData>
  <mergeCells count="57">
    <mergeCell ref="A15:K15"/>
    <mergeCell ref="A1:K1"/>
    <mergeCell ref="A2:B3"/>
    <mergeCell ref="C2:F2"/>
    <mergeCell ref="G2:J2"/>
    <mergeCell ref="K2:K3"/>
    <mergeCell ref="C4:K4"/>
    <mergeCell ref="A5:K5"/>
    <mergeCell ref="A6:A8"/>
    <mergeCell ref="K6:K14"/>
    <mergeCell ref="A9:A11"/>
    <mergeCell ref="A12:A14"/>
    <mergeCell ref="A16:A18"/>
    <mergeCell ref="A19:A21"/>
    <mergeCell ref="A22:K22"/>
    <mergeCell ref="A23:B23"/>
    <mergeCell ref="C23:J23"/>
    <mergeCell ref="K23:K25"/>
    <mergeCell ref="A24:B24"/>
    <mergeCell ref="C24:J24"/>
    <mergeCell ref="A25:B25"/>
    <mergeCell ref="C25:J25"/>
    <mergeCell ref="A26:K26"/>
    <mergeCell ref="A27:B27"/>
    <mergeCell ref="C27:D27"/>
    <mergeCell ref="E27:F27"/>
    <mergeCell ref="G27:H27"/>
    <mergeCell ref="I27:J27"/>
    <mergeCell ref="K27:K34"/>
    <mergeCell ref="A28:J28"/>
    <mergeCell ref="A29:B29"/>
    <mergeCell ref="C29:D29"/>
    <mergeCell ref="A32:J32"/>
    <mergeCell ref="E29:F29"/>
    <mergeCell ref="G29:H29"/>
    <mergeCell ref="I29:J29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I33:J33"/>
    <mergeCell ref="A34:B34"/>
    <mergeCell ref="C34:D34"/>
    <mergeCell ref="E34:F34"/>
    <mergeCell ref="G34:H34"/>
    <mergeCell ref="I34:J34"/>
    <mergeCell ref="A35:B35"/>
    <mergeCell ref="A33:B33"/>
    <mergeCell ref="C33:D33"/>
    <mergeCell ref="E33:F33"/>
    <mergeCell ref="G33:H33"/>
  </mergeCells>
  <pageMargins left="0.25" right="0.25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bizwebmaster</dc:creator>
  <cp:lastModifiedBy>bizwebmaster</cp:lastModifiedBy>
  <dcterms:created xsi:type="dcterms:W3CDTF">2017-02-26T17:16:37Z</dcterms:created>
  <dcterms:modified xsi:type="dcterms:W3CDTF">2017-02-26T17:18:58Z</dcterms:modified>
</cp:coreProperties>
</file>